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24" i="1"/>
  <c r="C24"/>
  <c r="C25" s="1"/>
  <c r="D24"/>
  <c r="D25" s="1"/>
  <c r="E24"/>
  <c r="E25" s="1"/>
  <c r="F24"/>
  <c r="F25" s="1"/>
  <c r="G24"/>
  <c r="G25" s="1"/>
  <c r="H24"/>
  <c r="H25" s="1"/>
  <c r="I12"/>
  <c r="I11"/>
  <c r="I15"/>
  <c r="I9"/>
  <c r="I19"/>
  <c r="I13"/>
  <c r="I18"/>
  <c r="I14"/>
  <c r="I16"/>
  <c r="I7"/>
  <c r="I10"/>
  <c r="I23"/>
  <c r="I8"/>
  <c r="I6"/>
  <c r="I20"/>
  <c r="I17"/>
  <c r="I21"/>
  <c r="I22"/>
  <c r="I5"/>
</calcChain>
</file>

<file path=xl/sharedStrings.xml><?xml version="1.0" encoding="utf-8"?>
<sst xmlns="http://schemas.openxmlformats.org/spreadsheetml/2006/main" count="35" uniqueCount="35">
  <si>
    <t>CONSOLIDATED LIST STD X</t>
  </si>
  <si>
    <t>SL.NO</t>
  </si>
  <si>
    <t>NAMES</t>
  </si>
  <si>
    <t>ENGLISH</t>
  </si>
  <si>
    <t>MATHS</t>
  </si>
  <si>
    <t>TOTAL</t>
  </si>
  <si>
    <t>AMRUTHAVARSHINI  T P</t>
  </si>
  <si>
    <t>DEEKSHA P</t>
  </si>
  <si>
    <t>JESSVITHA</t>
  </si>
  <si>
    <t>KUSUMASHREE.B M</t>
  </si>
  <si>
    <t>PAVANI.N</t>
  </si>
  <si>
    <t>SUCHI.M</t>
  </si>
  <si>
    <t>AKSHAY  C</t>
  </si>
  <si>
    <t>BADRINATH  V.S</t>
  </si>
  <si>
    <t>DOLPHI JOSEPH J</t>
  </si>
  <si>
    <t>EDWARD ZION SAJI</t>
  </si>
  <si>
    <t>JOHN ANTONY . F</t>
  </si>
  <si>
    <t>JOHN MICHAEL FRANCIS</t>
  </si>
  <si>
    <t>KANIKA RAJ S</t>
  </si>
  <si>
    <t>MOHAMMED NUMAN</t>
  </si>
  <si>
    <t>MOHAMMED SHAHID  FAIZAAN</t>
  </si>
  <si>
    <t xml:space="preserve">RABINDRA THAPA. </t>
  </si>
  <si>
    <t>SAI SHASHANTH  R</t>
  </si>
  <si>
    <t>SUJAY KUMAR  M U.</t>
  </si>
  <si>
    <t>SYED TABREAZ S.T</t>
  </si>
  <si>
    <t>KANNADA</t>
  </si>
  <si>
    <t>HINDI</t>
  </si>
  <si>
    <t>SCIENCE</t>
  </si>
  <si>
    <t>SOCIAL STUDIES</t>
  </si>
  <si>
    <t xml:space="preserve">SAMUEL PUBLIC SCHOOL  </t>
  </si>
  <si>
    <t xml:space="preserve">SSLC 2019 RESULT </t>
  </si>
  <si>
    <t>SUBJECT TOTAL</t>
  </si>
  <si>
    <t xml:space="preserve">SUBJECT PERCENTAGE </t>
  </si>
  <si>
    <t>SCHOOL   AVERAGE  %</t>
  </si>
  <si>
    <t>PERCENTAGE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</si>
</sst>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M16" sqref="M16"/>
    </sheetView>
  </sheetViews>
  <sheetFormatPr defaultRowHeight="15.75"/>
  <cols>
    <col min="1" max="1" width="5.140625" style="1" customWidth="1"/>
    <col min="2" max="2" width="23.28515625" style="1" bestFit="1" customWidth="1"/>
    <col min="3" max="3" width="6.5703125" style="1" bestFit="1" customWidth="1"/>
    <col min="4" max="4" width="7.42578125" style="1" bestFit="1" customWidth="1"/>
    <col min="5" max="5" width="4.85546875" style="1" bestFit="1" customWidth="1"/>
    <col min="6" max="6" width="5.5703125" style="1" bestFit="1" customWidth="1"/>
    <col min="7" max="7" width="6.28515625" style="1" bestFit="1" customWidth="1"/>
    <col min="8" max="8" width="7.85546875" style="1" customWidth="1"/>
    <col min="9" max="9" width="8.140625" style="1" customWidth="1"/>
    <col min="10" max="10" width="9.28515625" style="2" bestFit="1" customWidth="1"/>
    <col min="11" max="16384" width="9.140625" style="1"/>
  </cols>
  <sheetData>
    <row r="1" spans="1:10" ht="23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21" customHeight="1">
      <c r="A4" s="3" t="s">
        <v>1</v>
      </c>
      <c r="B4" s="3" t="s">
        <v>2</v>
      </c>
      <c r="C4" s="3" t="s">
        <v>3</v>
      </c>
      <c r="D4" s="4" t="s">
        <v>25</v>
      </c>
      <c r="E4" s="4" t="s">
        <v>26</v>
      </c>
      <c r="F4" s="4" t="s">
        <v>4</v>
      </c>
      <c r="G4" s="4" t="s">
        <v>27</v>
      </c>
      <c r="H4" s="7" t="s">
        <v>28</v>
      </c>
      <c r="I4" s="4" t="s">
        <v>5</v>
      </c>
      <c r="J4" s="4" t="s">
        <v>34</v>
      </c>
    </row>
    <row r="5" spans="1:10" ht="28.5" customHeight="1">
      <c r="A5" s="5">
        <v>1</v>
      </c>
      <c r="B5" s="10" t="s">
        <v>15</v>
      </c>
      <c r="C5" s="3">
        <v>121</v>
      </c>
      <c r="D5" s="3">
        <v>84</v>
      </c>
      <c r="E5" s="3">
        <v>100</v>
      </c>
      <c r="F5" s="3">
        <v>93</v>
      </c>
      <c r="G5" s="3">
        <v>88</v>
      </c>
      <c r="H5" s="3">
        <v>100</v>
      </c>
      <c r="I5" s="3">
        <f t="shared" ref="I5:I23" si="0">SUM(C5:H5)</f>
        <v>586</v>
      </c>
      <c r="J5" s="3">
        <v>94</v>
      </c>
    </row>
    <row r="6" spans="1:10" ht="28.5" customHeight="1">
      <c r="A6" s="5">
        <v>2</v>
      </c>
      <c r="B6" s="10" t="s">
        <v>20</v>
      </c>
      <c r="C6" s="3">
        <v>121</v>
      </c>
      <c r="D6" s="3">
        <v>94</v>
      </c>
      <c r="E6" s="3">
        <v>100</v>
      </c>
      <c r="F6" s="3">
        <v>90</v>
      </c>
      <c r="G6" s="3">
        <v>82</v>
      </c>
      <c r="H6" s="3">
        <v>97</v>
      </c>
      <c r="I6" s="3">
        <f t="shared" si="0"/>
        <v>584</v>
      </c>
      <c r="J6" s="3">
        <v>93</v>
      </c>
    </row>
    <row r="7" spans="1:10" ht="28.5" customHeight="1">
      <c r="A7" s="5">
        <v>3</v>
      </c>
      <c r="B7" s="10" t="s">
        <v>16</v>
      </c>
      <c r="C7" s="3">
        <v>118</v>
      </c>
      <c r="D7" s="3">
        <v>87</v>
      </c>
      <c r="E7" s="3">
        <v>91</v>
      </c>
      <c r="F7" s="3">
        <v>85</v>
      </c>
      <c r="G7" s="3">
        <v>78</v>
      </c>
      <c r="H7" s="3">
        <v>95</v>
      </c>
      <c r="I7" s="3">
        <f t="shared" si="0"/>
        <v>554</v>
      </c>
      <c r="J7" s="3">
        <v>89</v>
      </c>
    </row>
    <row r="8" spans="1:10" ht="28.5" customHeight="1">
      <c r="A8" s="5">
        <v>4</v>
      </c>
      <c r="B8" s="10" t="s">
        <v>19</v>
      </c>
      <c r="C8" s="3">
        <v>118</v>
      </c>
      <c r="D8" s="3">
        <v>87</v>
      </c>
      <c r="E8" s="3">
        <v>95</v>
      </c>
      <c r="F8" s="3">
        <v>78</v>
      </c>
      <c r="G8" s="3">
        <v>79</v>
      </c>
      <c r="H8" s="3">
        <v>97</v>
      </c>
      <c r="I8" s="3">
        <f t="shared" si="0"/>
        <v>554</v>
      </c>
      <c r="J8" s="3">
        <v>89</v>
      </c>
    </row>
    <row r="9" spans="1:10" ht="28.5" customHeight="1">
      <c r="A9" s="5">
        <v>5</v>
      </c>
      <c r="B9" s="10" t="s">
        <v>9</v>
      </c>
      <c r="C9" s="3">
        <v>102</v>
      </c>
      <c r="D9" s="3">
        <v>93</v>
      </c>
      <c r="E9" s="3">
        <v>82</v>
      </c>
      <c r="F9" s="3">
        <v>67</v>
      </c>
      <c r="G9" s="3">
        <v>82</v>
      </c>
      <c r="H9" s="3">
        <v>87</v>
      </c>
      <c r="I9" s="3">
        <f t="shared" si="0"/>
        <v>513</v>
      </c>
      <c r="J9" s="3">
        <v>82</v>
      </c>
    </row>
    <row r="10" spans="1:10" ht="28.5" customHeight="1">
      <c r="A10" s="5">
        <v>6</v>
      </c>
      <c r="B10" s="10" t="s">
        <v>17</v>
      </c>
      <c r="C10" s="3">
        <v>113</v>
      </c>
      <c r="D10" s="3">
        <v>81</v>
      </c>
      <c r="E10" s="3">
        <v>86</v>
      </c>
      <c r="F10" s="3">
        <v>69</v>
      </c>
      <c r="G10" s="3">
        <v>77</v>
      </c>
      <c r="H10" s="3">
        <v>83</v>
      </c>
      <c r="I10" s="3">
        <f t="shared" si="0"/>
        <v>509</v>
      </c>
      <c r="J10" s="3">
        <v>81</v>
      </c>
    </row>
    <row r="11" spans="1:10" ht="28.5" customHeight="1">
      <c r="A11" s="5">
        <v>8</v>
      </c>
      <c r="B11" s="10" t="s">
        <v>7</v>
      </c>
      <c r="C11" s="3">
        <v>114</v>
      </c>
      <c r="D11" s="3">
        <v>90</v>
      </c>
      <c r="E11" s="3">
        <v>79</v>
      </c>
      <c r="F11" s="3">
        <v>73</v>
      </c>
      <c r="G11" s="3">
        <v>67</v>
      </c>
      <c r="H11" s="3">
        <v>86</v>
      </c>
      <c r="I11" s="3">
        <f>SUM(C11:H11)</f>
        <v>509</v>
      </c>
      <c r="J11" s="3">
        <v>81</v>
      </c>
    </row>
    <row r="12" spans="1:10" ht="28.5" customHeight="1">
      <c r="A12" s="5">
        <v>7</v>
      </c>
      <c r="B12" s="10" t="s">
        <v>6</v>
      </c>
      <c r="C12" s="3">
        <v>102</v>
      </c>
      <c r="D12" s="3">
        <v>84</v>
      </c>
      <c r="E12" s="3">
        <v>91</v>
      </c>
      <c r="F12" s="3">
        <v>73</v>
      </c>
      <c r="G12" s="3">
        <v>73</v>
      </c>
      <c r="H12" s="3">
        <v>83</v>
      </c>
      <c r="I12" s="3">
        <f>SUM(C12:H12)</f>
        <v>506</v>
      </c>
      <c r="J12" s="3">
        <v>81</v>
      </c>
    </row>
    <row r="13" spans="1:10" ht="28.5" customHeight="1">
      <c r="A13" s="5">
        <v>9</v>
      </c>
      <c r="B13" s="10" t="s">
        <v>11</v>
      </c>
      <c r="C13" s="3">
        <v>112</v>
      </c>
      <c r="D13" s="3">
        <v>82</v>
      </c>
      <c r="E13" s="3">
        <v>77</v>
      </c>
      <c r="F13" s="3">
        <v>75</v>
      </c>
      <c r="G13" s="3">
        <v>80</v>
      </c>
      <c r="H13" s="3">
        <v>80</v>
      </c>
      <c r="I13" s="3">
        <f t="shared" si="0"/>
        <v>506</v>
      </c>
      <c r="J13" s="3">
        <v>81</v>
      </c>
    </row>
    <row r="14" spans="1:10" ht="28.5" customHeight="1">
      <c r="A14" s="5">
        <v>10</v>
      </c>
      <c r="B14" s="10" t="s">
        <v>13</v>
      </c>
      <c r="C14" s="3">
        <v>104</v>
      </c>
      <c r="D14" s="3">
        <v>90</v>
      </c>
      <c r="E14" s="3">
        <v>76</v>
      </c>
      <c r="F14" s="3">
        <v>61</v>
      </c>
      <c r="G14" s="3">
        <v>65</v>
      </c>
      <c r="H14" s="3">
        <v>90</v>
      </c>
      <c r="I14" s="3">
        <f t="shared" si="0"/>
        <v>486</v>
      </c>
      <c r="J14" s="3">
        <v>78</v>
      </c>
    </row>
    <row r="15" spans="1:10" ht="28.5" customHeight="1">
      <c r="A15" s="5">
        <v>11</v>
      </c>
      <c r="B15" s="10" t="s">
        <v>8</v>
      </c>
      <c r="C15" s="3">
        <v>111</v>
      </c>
      <c r="D15" s="3">
        <v>88</v>
      </c>
      <c r="E15" s="3">
        <v>91</v>
      </c>
      <c r="F15" s="3">
        <v>50</v>
      </c>
      <c r="G15" s="3">
        <v>55</v>
      </c>
      <c r="H15" s="3">
        <v>78</v>
      </c>
      <c r="I15" s="3">
        <f t="shared" si="0"/>
        <v>473</v>
      </c>
      <c r="J15" s="3">
        <v>76</v>
      </c>
    </row>
    <row r="16" spans="1:10" ht="28.5" customHeight="1">
      <c r="A16" s="5">
        <v>12</v>
      </c>
      <c r="B16" s="10" t="s">
        <v>14</v>
      </c>
      <c r="C16" s="3">
        <v>106</v>
      </c>
      <c r="D16" s="3">
        <v>59</v>
      </c>
      <c r="E16" s="3">
        <v>98</v>
      </c>
      <c r="F16" s="3">
        <v>67</v>
      </c>
      <c r="G16" s="3">
        <v>67</v>
      </c>
      <c r="H16" s="3">
        <v>85</v>
      </c>
      <c r="I16" s="3">
        <f t="shared" si="0"/>
        <v>482</v>
      </c>
      <c r="J16" s="3">
        <v>77</v>
      </c>
    </row>
    <row r="17" spans="1:10" ht="28.5" customHeight="1">
      <c r="A17" s="5">
        <v>13</v>
      </c>
      <c r="B17" s="10" t="s">
        <v>22</v>
      </c>
      <c r="C17" s="3">
        <v>86</v>
      </c>
      <c r="D17" s="3">
        <v>72</v>
      </c>
      <c r="E17" s="3">
        <v>85</v>
      </c>
      <c r="F17" s="3">
        <v>64</v>
      </c>
      <c r="G17" s="3">
        <v>59</v>
      </c>
      <c r="H17" s="3">
        <v>81</v>
      </c>
      <c r="I17" s="3">
        <f t="shared" si="0"/>
        <v>447</v>
      </c>
      <c r="J17" s="3">
        <v>72</v>
      </c>
    </row>
    <row r="18" spans="1:10" ht="28.5" customHeight="1">
      <c r="A18" s="5">
        <v>14</v>
      </c>
      <c r="B18" s="10" t="s">
        <v>12</v>
      </c>
      <c r="C18" s="3">
        <v>99</v>
      </c>
      <c r="D18" s="3">
        <v>65</v>
      </c>
      <c r="E18" s="3">
        <v>67</v>
      </c>
      <c r="F18" s="3">
        <v>70</v>
      </c>
      <c r="G18" s="3">
        <v>57</v>
      </c>
      <c r="H18" s="3">
        <v>73</v>
      </c>
      <c r="I18" s="3">
        <f t="shared" si="0"/>
        <v>431</v>
      </c>
      <c r="J18" s="3">
        <v>69</v>
      </c>
    </row>
    <row r="19" spans="1:10" ht="28.5" customHeight="1">
      <c r="A19" s="5">
        <v>15</v>
      </c>
      <c r="B19" s="10" t="s">
        <v>10</v>
      </c>
      <c r="C19" s="3">
        <v>86</v>
      </c>
      <c r="D19" s="3">
        <v>88</v>
      </c>
      <c r="E19" s="3">
        <v>67</v>
      </c>
      <c r="F19" s="3">
        <v>46</v>
      </c>
      <c r="G19" s="3">
        <v>60</v>
      </c>
      <c r="H19" s="3">
        <v>77</v>
      </c>
      <c r="I19" s="3">
        <f t="shared" si="0"/>
        <v>424</v>
      </c>
      <c r="J19" s="3">
        <v>68</v>
      </c>
    </row>
    <row r="20" spans="1:10" ht="28.5" customHeight="1">
      <c r="A20" s="5">
        <v>16</v>
      </c>
      <c r="B20" s="10" t="s">
        <v>21</v>
      </c>
      <c r="C20" s="3">
        <v>67</v>
      </c>
      <c r="D20" s="3">
        <v>73</v>
      </c>
      <c r="E20" s="3">
        <v>93</v>
      </c>
      <c r="F20" s="3">
        <v>49</v>
      </c>
      <c r="G20" s="3">
        <v>59</v>
      </c>
      <c r="H20" s="3">
        <v>83</v>
      </c>
      <c r="I20" s="3">
        <f t="shared" si="0"/>
        <v>424</v>
      </c>
      <c r="J20" s="3">
        <v>68</v>
      </c>
    </row>
    <row r="21" spans="1:10" ht="28.5" customHeight="1">
      <c r="A21" s="5">
        <v>17</v>
      </c>
      <c r="B21" s="10" t="s">
        <v>23</v>
      </c>
      <c r="C21" s="3">
        <v>66</v>
      </c>
      <c r="D21" s="3">
        <v>81</v>
      </c>
      <c r="E21" s="3">
        <v>63</v>
      </c>
      <c r="F21" s="3">
        <v>64</v>
      </c>
      <c r="G21" s="3">
        <v>83</v>
      </c>
      <c r="H21" s="3">
        <v>69</v>
      </c>
      <c r="I21" s="3">
        <f t="shared" si="0"/>
        <v>426</v>
      </c>
      <c r="J21" s="3">
        <v>68</v>
      </c>
    </row>
    <row r="22" spans="1:10" ht="28.5" customHeight="1">
      <c r="A22" s="5">
        <v>18</v>
      </c>
      <c r="B22" s="10" t="s">
        <v>24</v>
      </c>
      <c r="C22" s="3">
        <v>63</v>
      </c>
      <c r="D22" s="3">
        <v>64</v>
      </c>
      <c r="E22" s="3">
        <v>83</v>
      </c>
      <c r="F22" s="3">
        <v>62</v>
      </c>
      <c r="G22" s="3">
        <v>62</v>
      </c>
      <c r="H22" s="3">
        <v>85</v>
      </c>
      <c r="I22" s="3">
        <f t="shared" si="0"/>
        <v>419</v>
      </c>
      <c r="J22" s="3">
        <v>67</v>
      </c>
    </row>
    <row r="23" spans="1:10" ht="28.5" customHeight="1">
      <c r="A23" s="5">
        <v>19</v>
      </c>
      <c r="B23" s="10" t="s">
        <v>18</v>
      </c>
      <c r="C23" s="3">
        <v>71</v>
      </c>
      <c r="D23" s="3">
        <v>58</v>
      </c>
      <c r="E23" s="3">
        <v>75</v>
      </c>
      <c r="F23" s="3">
        <v>57</v>
      </c>
      <c r="G23" s="3">
        <v>46</v>
      </c>
      <c r="H23" s="3">
        <v>67</v>
      </c>
      <c r="I23" s="3">
        <f t="shared" si="0"/>
        <v>374</v>
      </c>
      <c r="J23" s="3">
        <v>60</v>
      </c>
    </row>
    <row r="24" spans="1:10" ht="25.5" customHeight="1">
      <c r="A24" s="11" t="s">
        <v>31</v>
      </c>
      <c r="B24" s="12"/>
      <c r="C24" s="6">
        <f t="shared" ref="C24:H24" si="1">SUM(C5:C23)</f>
        <v>1880</v>
      </c>
      <c r="D24" s="6">
        <f t="shared" si="1"/>
        <v>1520</v>
      </c>
      <c r="E24" s="6">
        <f t="shared" si="1"/>
        <v>1599</v>
      </c>
      <c r="F24" s="6">
        <f t="shared" si="1"/>
        <v>1293</v>
      </c>
      <c r="G24" s="6">
        <f t="shared" si="1"/>
        <v>1319</v>
      </c>
      <c r="H24" s="6">
        <f t="shared" si="1"/>
        <v>1596</v>
      </c>
      <c r="I24" s="13" t="s">
        <v>33</v>
      </c>
      <c r="J24" s="6">
        <f>SUM(J5:J23)</f>
        <v>1474</v>
      </c>
    </row>
    <row r="25" spans="1:10" ht="36.75" customHeight="1">
      <c r="A25" s="11" t="s">
        <v>32</v>
      </c>
      <c r="B25" s="12"/>
      <c r="C25" s="8">
        <f>C24/2375*100</f>
        <v>79.15789473684211</v>
      </c>
      <c r="D25" s="6">
        <f>D24/1900*100</f>
        <v>80</v>
      </c>
      <c r="E25" s="8">
        <f t="shared" ref="E25:H25" si="2">E24/1900*100</f>
        <v>84.15789473684211</v>
      </c>
      <c r="F25" s="8">
        <f t="shared" si="2"/>
        <v>68.05263157894737</v>
      </c>
      <c r="G25" s="8">
        <f t="shared" si="2"/>
        <v>69.421052631578945</v>
      </c>
      <c r="H25" s="6">
        <f t="shared" si="2"/>
        <v>84</v>
      </c>
      <c r="I25" s="14"/>
      <c r="J25" s="9">
        <v>0.78</v>
      </c>
    </row>
  </sheetData>
  <sortState ref="A5:J23">
    <sortCondition descending="1" ref="J5:J23"/>
  </sortState>
  <mergeCells count="6">
    <mergeCell ref="A25:B25"/>
    <mergeCell ref="A24:B24"/>
    <mergeCell ref="I24:I25"/>
    <mergeCell ref="A3:J3"/>
    <mergeCell ref="A1:J1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2019-04-30T08:24:24Z</cp:lastPrinted>
  <dcterms:created xsi:type="dcterms:W3CDTF">2019-04-30T07:43:26Z</dcterms:created>
  <dcterms:modified xsi:type="dcterms:W3CDTF">2019-05-02T09:09:54Z</dcterms:modified>
</cp:coreProperties>
</file>